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Work\Ecotec\Files\"/>
    </mc:Choice>
  </mc:AlternateContent>
  <xr:revisionPtr revIDLastSave="0" documentId="13_ncr:1_{741C1C7F-749A-4C96-95DD-1BAB7F57381A}" xr6:coauthVersionLast="47" xr6:coauthVersionMax="47" xr10:uidLastSave="{00000000-0000-0000-0000-000000000000}"/>
  <workbookProtection lockStructure="1"/>
  <bookViews>
    <workbookView xWindow="-120" yWindow="-120" windowWidth="29040" windowHeight="15990" xr2:uid="{47608926-E736-483B-8C89-3611712121A3}"/>
  </bookViews>
  <sheets>
    <sheet name="Eclectricity Tracker"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1" l="1"/>
  <c r="E44" i="1"/>
  <c r="F44" i="1"/>
  <c r="G44" i="1"/>
  <c r="H44" i="1"/>
  <c r="I44" i="1"/>
  <c r="E45" i="1"/>
  <c r="F45" i="1"/>
  <c r="G45" i="1"/>
  <c r="H45" i="1"/>
  <c r="I45" i="1"/>
  <c r="E46" i="1"/>
  <c r="F46" i="1"/>
  <c r="G46" i="1"/>
  <c r="H46" i="1"/>
  <c r="I46" i="1"/>
  <c r="E47" i="1"/>
  <c r="F47" i="1"/>
  <c r="G47" i="1"/>
  <c r="H47" i="1"/>
  <c r="I47" i="1"/>
  <c r="E48" i="1"/>
  <c r="F48" i="1"/>
  <c r="G48" i="1"/>
  <c r="H48" i="1"/>
  <c r="I48" i="1"/>
  <c r="I43" i="1"/>
  <c r="H43" i="1"/>
  <c r="G43" i="1"/>
  <c r="F43" i="1"/>
  <c r="E43" i="1"/>
  <c r="E13" i="1"/>
  <c r="F13" i="1"/>
  <c r="G13" i="1"/>
  <c r="H13" i="1"/>
  <c r="I13" i="1"/>
  <c r="E14" i="1"/>
  <c r="F14" i="1"/>
  <c r="G14" i="1"/>
  <c r="H14" i="1"/>
  <c r="I14" i="1"/>
  <c r="E15" i="1"/>
  <c r="F15" i="1"/>
  <c r="G15" i="1"/>
  <c r="H15" i="1"/>
  <c r="I15" i="1"/>
  <c r="E16" i="1"/>
  <c r="F16" i="1"/>
  <c r="G16" i="1"/>
  <c r="H16" i="1"/>
  <c r="I16" i="1"/>
  <c r="E17" i="1"/>
  <c r="F17" i="1"/>
  <c r="G17" i="1"/>
  <c r="H17" i="1"/>
  <c r="I17" i="1"/>
  <c r="E18" i="1"/>
  <c r="F18" i="1"/>
  <c r="G18" i="1"/>
  <c r="H18" i="1"/>
  <c r="I18" i="1"/>
  <c r="E19" i="1"/>
  <c r="F19" i="1"/>
  <c r="G19" i="1"/>
  <c r="H19" i="1"/>
  <c r="I19" i="1"/>
  <c r="E20" i="1"/>
  <c r="F20" i="1"/>
  <c r="G20" i="1"/>
  <c r="H20" i="1"/>
  <c r="I20" i="1"/>
  <c r="E21" i="1"/>
  <c r="F21" i="1"/>
  <c r="G21" i="1"/>
  <c r="H21" i="1"/>
  <c r="I21" i="1"/>
  <c r="E22" i="1"/>
  <c r="F22" i="1"/>
  <c r="G22" i="1"/>
  <c r="H22" i="1"/>
  <c r="I22" i="1"/>
  <c r="E23" i="1"/>
  <c r="F23" i="1"/>
  <c r="G23" i="1"/>
  <c r="H23" i="1"/>
  <c r="I23" i="1"/>
  <c r="E24" i="1"/>
  <c r="F24" i="1"/>
  <c r="G24" i="1"/>
  <c r="H24" i="1"/>
  <c r="I24" i="1"/>
  <c r="E25" i="1"/>
  <c r="F25" i="1"/>
  <c r="G25" i="1"/>
  <c r="H25" i="1"/>
  <c r="I25" i="1"/>
  <c r="E26" i="1"/>
  <c r="F26" i="1"/>
  <c r="G26" i="1"/>
  <c r="H26" i="1"/>
  <c r="I26" i="1"/>
  <c r="E27" i="1"/>
  <c r="F27" i="1"/>
  <c r="G27" i="1"/>
  <c r="H27" i="1"/>
  <c r="I27" i="1"/>
  <c r="E28" i="1"/>
  <c r="F28" i="1"/>
  <c r="G28" i="1"/>
  <c r="H28" i="1"/>
  <c r="I28" i="1"/>
  <c r="E29" i="1"/>
  <c r="F29" i="1"/>
  <c r="G29" i="1"/>
  <c r="H29" i="1"/>
  <c r="I29" i="1"/>
  <c r="E30" i="1"/>
  <c r="F30" i="1"/>
  <c r="G30" i="1"/>
  <c r="H30" i="1"/>
  <c r="I30" i="1"/>
  <c r="E31" i="1"/>
  <c r="F31" i="1"/>
  <c r="G31" i="1"/>
  <c r="H31" i="1"/>
  <c r="I31" i="1"/>
  <c r="E32" i="1"/>
  <c r="F32" i="1"/>
  <c r="G32" i="1"/>
  <c r="H32" i="1"/>
  <c r="I32" i="1"/>
  <c r="E33" i="1"/>
  <c r="F33" i="1"/>
  <c r="G33" i="1"/>
  <c r="H33" i="1"/>
  <c r="I33" i="1"/>
  <c r="E34" i="1"/>
  <c r="F34" i="1"/>
  <c r="G34" i="1"/>
  <c r="H34" i="1"/>
  <c r="I34" i="1"/>
  <c r="E35" i="1"/>
  <c r="F35" i="1"/>
  <c r="G35" i="1"/>
  <c r="H35" i="1"/>
  <c r="I35" i="1"/>
  <c r="E36" i="1"/>
  <c r="F36" i="1"/>
  <c r="G36" i="1"/>
  <c r="H36" i="1"/>
  <c r="I36" i="1"/>
  <c r="E37" i="1"/>
  <c r="F37" i="1"/>
  <c r="G37" i="1"/>
  <c r="H37" i="1"/>
  <c r="I37" i="1"/>
  <c r="E38" i="1"/>
  <c r="F38" i="1"/>
  <c r="G38" i="1"/>
  <c r="H38" i="1"/>
  <c r="I38" i="1"/>
  <c r="E39" i="1"/>
  <c r="F39" i="1"/>
  <c r="G39" i="1"/>
  <c r="H39" i="1"/>
  <c r="I39" i="1"/>
  <c r="E40" i="1"/>
  <c r="F40" i="1"/>
  <c r="G40" i="1"/>
  <c r="H40" i="1"/>
  <c r="I40" i="1"/>
  <c r="E41" i="1"/>
  <c r="F41" i="1"/>
  <c r="G41" i="1"/>
  <c r="H41" i="1"/>
  <c r="I41" i="1"/>
  <c r="I12" i="1"/>
  <c r="G12" i="1"/>
  <c r="H12" i="1"/>
  <c r="F12" i="1"/>
  <c r="E12" i="1"/>
  <c r="I49" i="1" l="1"/>
  <c r="E49" i="1"/>
  <c r="F49" i="1"/>
  <c r="G49" i="1"/>
</calcChain>
</file>

<file path=xl/sharedStrings.xml><?xml version="1.0" encoding="utf-8"?>
<sst xmlns="http://schemas.openxmlformats.org/spreadsheetml/2006/main" count="55" uniqueCount="55">
  <si>
    <t>Appliance</t>
  </si>
  <si>
    <t>Quantity</t>
  </si>
  <si>
    <t>Air Conditioner</t>
  </si>
  <si>
    <t>Air Purifier</t>
  </si>
  <si>
    <t>Blender</t>
  </si>
  <si>
    <t>Bread Machine</t>
  </si>
  <si>
    <t>Dishwasher</t>
  </si>
  <si>
    <t>Ceiling Fans</t>
  </si>
  <si>
    <t>Coffee Maker</t>
  </si>
  <si>
    <t>Deep Fryer</t>
  </si>
  <si>
    <t>Dehumidifier</t>
  </si>
  <si>
    <t>Dryer</t>
  </si>
  <si>
    <t>Food Processor</t>
  </si>
  <si>
    <t>Freezer</t>
  </si>
  <si>
    <t>Humidifier</t>
  </si>
  <si>
    <t>Iron</t>
  </si>
  <si>
    <t>Juicer</t>
  </si>
  <si>
    <t>Microwave</t>
  </si>
  <si>
    <t>Oven</t>
  </si>
  <si>
    <t>Refrigerator</t>
  </si>
  <si>
    <t>Rice Cooker</t>
  </si>
  <si>
    <t>Slow Cooker</t>
  </si>
  <si>
    <t>Smart Home Tech</t>
  </si>
  <si>
    <t>Steam Cleaner</t>
  </si>
  <si>
    <t>Toaster</t>
  </si>
  <si>
    <t>Vacuum</t>
  </si>
  <si>
    <t>Washing Machine</t>
  </si>
  <si>
    <t>Usage (Hours)</t>
  </si>
  <si>
    <t>Oil Heater</t>
  </si>
  <si>
    <t>Lighting</t>
  </si>
  <si>
    <r>
      <rPr>
        <b/>
        <sz val="36"/>
        <color theme="0"/>
        <rFont val="Calibri"/>
        <family val="2"/>
        <scheme val="minor"/>
      </rPr>
      <t xml:space="preserve">Electricity Usage Tracker </t>
    </r>
    <r>
      <rPr>
        <b/>
        <sz val="12"/>
        <color theme="0"/>
        <rFont val="Calibri"/>
        <family val="2"/>
        <scheme val="minor"/>
      </rPr>
      <t xml:space="preserve"> 
</t>
    </r>
    <r>
      <rPr>
        <sz val="12"/>
        <color theme="0"/>
        <rFont val="Calibri"/>
        <family val="2"/>
        <scheme val="minor"/>
      </rPr>
      <t>Copyright © Ecotec Energy</t>
    </r>
  </si>
  <si>
    <t>Fan Heater</t>
  </si>
  <si>
    <t>Fan</t>
  </si>
  <si>
    <t>Handheld Mixer</t>
  </si>
  <si>
    <t>Watts (Each)</t>
  </si>
  <si>
    <t>5w Downlights</t>
  </si>
  <si>
    <t>7w Downlights</t>
  </si>
  <si>
    <t>9w Downlights</t>
  </si>
  <si>
    <t>40w Halogen</t>
  </si>
  <si>
    <t>60w Halogen</t>
  </si>
  <si>
    <t>Hot Water System</t>
  </si>
  <si>
    <t>Television</t>
  </si>
  <si>
    <t>TOTAL</t>
  </si>
  <si>
    <t xml:space="preserve">Distribution is allowed, as long as you meet both of these requirements when distributing the document: </t>
  </si>
  <si>
    <r>
      <t xml:space="preserve">•  </t>
    </r>
    <r>
      <rPr>
        <sz val="11"/>
        <color rgb="FF000000"/>
        <rFont val="Calibri"/>
        <family val="2"/>
        <scheme val="minor"/>
      </rPr>
      <t xml:space="preserve">The document is not modified. </t>
    </r>
  </si>
  <si>
    <r>
      <t xml:space="preserve">•  </t>
    </r>
    <r>
      <rPr>
        <sz val="11"/>
        <color rgb="FF000000"/>
        <rFont val="Calibri"/>
        <family val="2"/>
        <scheme val="minor"/>
      </rPr>
      <t>You attribute Ecotec Energy when distrubuting.</t>
    </r>
  </si>
  <si>
    <r>
      <t xml:space="preserve">•  </t>
    </r>
    <r>
      <rPr>
        <sz val="11"/>
        <color rgb="FF000000"/>
        <rFont val="Calibri"/>
        <family val="2"/>
        <scheme val="minor"/>
      </rPr>
      <t>Attribution must visibly include our business name and a link to our website (https://www.ecotecenergy.com.au).</t>
    </r>
  </si>
  <si>
    <r>
      <t xml:space="preserve">Copyright </t>
    </r>
    <r>
      <rPr>
        <sz val="12"/>
        <color theme="1"/>
        <rFont val="Calibri"/>
        <family val="2"/>
      </rPr>
      <t>© Ecotec Energy</t>
    </r>
  </si>
  <si>
    <t>Daily (kWh)</t>
  </si>
  <si>
    <t>Weekly (kWh)</t>
  </si>
  <si>
    <t>Monthly (kWh)</t>
  </si>
  <si>
    <t>Quarterly (kWh)</t>
  </si>
  <si>
    <t>Yearly (kWh)</t>
  </si>
  <si>
    <t xml:space="preserve">Unless you are distributing the document, you may modify this document as you wish. </t>
  </si>
  <si>
    <t xml:space="preserve">You may use this document for personal or commercial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</si>
</sst>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36"/>
      <color theme="0"/>
      <name val="Calibri"/>
      <family val="2"/>
      <scheme val="minor"/>
    </font>
    <font>
      <b/>
      <sz val="12"/>
      <color theme="1"/>
      <name val="Calibri"/>
      <family val="2"/>
      <scheme val="minor"/>
    </font>
    <font>
      <sz val="12"/>
      <color theme="1"/>
      <name val="Calibri"/>
      <family val="2"/>
      <scheme val="minor"/>
    </font>
    <font>
      <sz val="36"/>
      <color theme="0"/>
      <name val="Calibri"/>
      <family val="2"/>
      <scheme val="minor"/>
    </font>
    <font>
      <b/>
      <sz val="12"/>
      <color theme="0"/>
      <name val="Calibri"/>
      <family val="2"/>
      <scheme val="minor"/>
    </font>
    <font>
      <sz val="12"/>
      <color theme="0"/>
      <name val="Calibri"/>
      <family val="2"/>
      <scheme val="minor"/>
    </font>
    <font>
      <b/>
      <sz val="18"/>
      <color theme="0"/>
      <name val="Calibri"/>
      <family val="2"/>
      <scheme val="minor"/>
    </font>
    <font>
      <b/>
      <sz val="26"/>
      <color theme="0"/>
      <name val="Calibri"/>
      <family val="2"/>
      <scheme val="minor"/>
    </font>
    <font>
      <b/>
      <sz val="11"/>
      <color rgb="FF000000"/>
      <name val="Calibri"/>
      <family val="2"/>
      <scheme val="minor"/>
    </font>
    <font>
      <sz val="11"/>
      <color rgb="FF000000"/>
      <name val="Calibri"/>
      <family val="2"/>
      <scheme val="minor"/>
    </font>
    <font>
      <sz val="11"/>
      <color theme="1"/>
      <name val="Arial"/>
      <family val="2"/>
    </font>
    <font>
      <sz val="12"/>
      <color theme="1"/>
      <name val="Calibri"/>
      <family val="2"/>
    </font>
  </fonts>
  <fills count="3">
    <fill>
      <patternFill patternType="none"/>
    </fill>
    <fill>
      <patternFill patternType="gray125"/>
    </fill>
    <fill>
      <patternFill patternType="solid">
        <fgColor theme="4"/>
        <bgColor indexed="64"/>
      </patternFill>
    </fill>
  </fills>
  <borders count="4">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6" fillId="0" borderId="0" xfId="0" applyFont="1"/>
    <xf numFmtId="0" fontId="5" fillId="0" borderId="0" xfId="0" applyFont="1"/>
    <xf numFmtId="0" fontId="0" fillId="0" borderId="0" xfId="1" applyFont="1" applyAlignment="1">
      <alignment horizontal="left"/>
    </xf>
    <xf numFmtId="0" fontId="12" fillId="0" borderId="0" xfId="0" applyFont="1"/>
    <xf numFmtId="0" fontId="13" fillId="0" borderId="0" xfId="0" applyFont="1"/>
    <xf numFmtId="0" fontId="14" fillId="0" borderId="0" xfId="0" applyFont="1" applyAlignment="1">
      <alignment horizontal="left" vertical="center" indent="2"/>
    </xf>
    <xf numFmtId="0" fontId="8" fillId="2" borderId="2" xfId="0" applyFont="1" applyFill="1" applyBorder="1" applyAlignment="1" applyProtection="1">
      <alignment horizontal="right"/>
      <protection hidden="1"/>
    </xf>
    <xf numFmtId="0" fontId="8" fillId="2" borderId="0" xfId="0" applyFont="1" applyFill="1" applyAlignment="1" applyProtection="1">
      <alignment horizontal="right"/>
      <protection hidden="1"/>
    </xf>
    <xf numFmtId="164" fontId="0" fillId="0" borderId="0" xfId="0" applyNumberFormat="1" applyAlignment="1" applyProtection="1">
      <alignment horizontal="right"/>
      <protection hidden="1"/>
    </xf>
    <xf numFmtId="164" fontId="0" fillId="0" borderId="0" xfId="0" applyNumberFormat="1" applyProtection="1">
      <protection hidden="1"/>
    </xf>
    <xf numFmtId="0" fontId="0" fillId="0" borderId="0" xfId="0" applyProtection="1">
      <protection hidden="1"/>
    </xf>
    <xf numFmtId="0" fontId="8" fillId="2" borderId="1" xfId="0" applyFont="1" applyFill="1" applyBorder="1" applyAlignment="1" applyProtection="1">
      <alignment horizontal="left"/>
      <protection locked="0"/>
    </xf>
    <xf numFmtId="0" fontId="8" fillId="2" borderId="2" xfId="0" applyFont="1" applyFill="1" applyBorder="1" applyAlignment="1" applyProtection="1">
      <alignment horizontal="left"/>
      <protection locked="0"/>
    </xf>
    <xf numFmtId="0" fontId="0" fillId="0" borderId="0" xfId="0" applyAlignment="1" applyProtection="1">
      <alignment horizontal="left"/>
      <protection locked="0"/>
    </xf>
    <xf numFmtId="1" fontId="0" fillId="0" borderId="0" xfId="0" applyNumberFormat="1" applyAlignment="1" applyProtection="1">
      <alignment horizontal="left"/>
      <protection locked="0"/>
    </xf>
    <xf numFmtId="0" fontId="0" fillId="0" borderId="0" xfId="0" applyProtection="1">
      <protection locked="0"/>
    </xf>
    <xf numFmtId="0" fontId="1" fillId="2" borderId="0" xfId="1" applyFont="1" applyFill="1" applyAlignment="1" applyProtection="1">
      <alignment horizontal="left"/>
      <protection locked="0"/>
    </xf>
    <xf numFmtId="0" fontId="2" fillId="0" borderId="0" xfId="0" applyFont="1" applyProtection="1">
      <protection locked="0"/>
    </xf>
    <xf numFmtId="0" fontId="0" fillId="0" borderId="0" xfId="1" applyFont="1" applyAlignment="1" applyProtection="1">
      <alignment horizontal="left"/>
      <protection locked="0"/>
    </xf>
    <xf numFmtId="0" fontId="11" fillId="2" borderId="0" xfId="1" applyFont="1" applyFill="1" applyAlignment="1" applyProtection="1">
      <alignment horizontal="left"/>
      <protection locked="0"/>
    </xf>
    <xf numFmtId="0" fontId="1" fillId="2" borderId="0" xfId="0" applyFont="1" applyFill="1" applyProtection="1">
      <protection locked="0"/>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6" fillId="0" borderId="0" xfId="0" applyFont="1" applyAlignment="1">
      <alignment horizontal="center"/>
    </xf>
    <xf numFmtId="164" fontId="10" fillId="2" borderId="1" xfId="0" applyNumberFormat="1" applyFont="1" applyFill="1" applyBorder="1" applyProtection="1">
      <protection hidden="1"/>
    </xf>
    <xf numFmtId="164" fontId="10" fillId="2" borderId="2" xfId="0" applyNumberFormat="1" applyFont="1" applyFill="1" applyBorder="1" applyProtection="1">
      <protection hidden="1"/>
    </xf>
    <xf numFmtId="164" fontId="10" fillId="2" borderId="3" xfId="0" applyNumberFormat="1" applyFont="1" applyFill="1" applyBorder="1" applyProtection="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160448</xdr:rowOff>
    </xdr:from>
    <xdr:to>
      <xdr:col>8</xdr:col>
      <xdr:colOff>1019176</xdr:colOff>
      <xdr:row>8</xdr:row>
      <xdr:rowOff>165900</xdr:rowOff>
    </xdr:to>
    <xdr:pic>
      <xdr:nvPicPr>
        <xdr:cNvPr id="2" name="Picture 1">
          <a:extLst>
            <a:ext uri="{FF2B5EF4-FFF2-40B4-BE49-F238E27FC236}">
              <a16:creationId xmlns:a16="http://schemas.microsoft.com/office/drawing/2014/main" id="{3B06E110-B1C2-4F5B-AC7F-D67365479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77275" y="1379648"/>
          <a:ext cx="2038351" cy="977002"/>
        </a:xfrm>
        <a:prstGeom prst="rect">
          <a:avLst/>
        </a:prstGeom>
      </xdr:spPr>
    </xdr:pic>
    <xdr:clientData/>
  </xdr:twoCellAnchor>
  <xdr:twoCellAnchor>
    <xdr:from>
      <xdr:col>9</xdr:col>
      <xdr:colOff>85726</xdr:colOff>
      <xdr:row>0</xdr:row>
      <xdr:rowOff>19049</xdr:rowOff>
    </xdr:from>
    <xdr:to>
      <xdr:col>11</xdr:col>
      <xdr:colOff>1114426</xdr:colOff>
      <xdr:row>31</xdr:row>
      <xdr:rowOff>38099</xdr:rowOff>
    </xdr:to>
    <xdr:sp macro="" textlink="">
      <xdr:nvSpPr>
        <xdr:cNvPr id="8" name="TextBox 7">
          <a:extLst>
            <a:ext uri="{FF2B5EF4-FFF2-40B4-BE49-F238E27FC236}">
              <a16:creationId xmlns:a16="http://schemas.microsoft.com/office/drawing/2014/main" id="{72AFCAF0-3A53-092A-6BBF-E9BE23142E6A}"/>
            </a:ext>
          </a:extLst>
        </xdr:cNvPr>
        <xdr:cNvSpPr txBox="1"/>
      </xdr:nvSpPr>
      <xdr:spPr>
        <a:xfrm>
          <a:off x="11496676" y="19049"/>
          <a:ext cx="3524250" cy="660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800" b="1"/>
            <a:t>INSTRUCTIONS</a:t>
          </a:r>
          <a:endParaRPr lang="en-AU" sz="1100" b="0"/>
        </a:p>
        <a:p>
          <a:endParaRPr lang="en-AU" sz="1100" b="0"/>
        </a:p>
        <a:p>
          <a:pPr eaLnBrk="1" fontAlgn="auto" latinLnBrk="0" hangingPunct="1"/>
          <a:r>
            <a:rPr lang="en-AU" sz="1400" b="1" u="sng" baseline="0">
              <a:solidFill>
                <a:schemeClr val="dk1"/>
              </a:solidFill>
              <a:effectLst/>
              <a:latin typeface="+mn-lt"/>
              <a:ea typeface="+mn-ea"/>
              <a:cs typeface="+mn-cs"/>
            </a:rPr>
            <a:t>Important</a:t>
          </a:r>
          <a:endParaRPr lang="en-AU" sz="1400">
            <a:effectLst/>
          </a:endParaRPr>
        </a:p>
        <a:p>
          <a:pPr eaLnBrk="1" fontAlgn="auto" latinLnBrk="0" hangingPunct="1"/>
          <a:r>
            <a:rPr lang="en-AU" sz="1100" b="0" baseline="0">
              <a:solidFill>
                <a:schemeClr val="dk1"/>
              </a:solidFill>
              <a:effectLst/>
              <a:latin typeface="+mn-lt"/>
              <a:ea typeface="+mn-ea"/>
              <a:cs typeface="+mn-cs"/>
            </a:rPr>
            <a:t>If you insert a row, be sure to copy the formulas from the Daily, Weekly, Monthly and Yearly columns.</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Electrical usage is calculated as kWh (Kilowatt-hour). This is how your bill is generally calculated.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If you have an appliance that is categorically the same but a different brand or model, create a new row and add it separately, as the </a:t>
          </a:r>
          <a:r>
            <a:rPr lang="en-AU" sz="1100" b="0" i="1" baseline="0">
              <a:solidFill>
                <a:schemeClr val="dk1"/>
              </a:solidFill>
              <a:effectLst/>
              <a:latin typeface="+mn-lt"/>
              <a:ea typeface="+mn-ea"/>
              <a:cs typeface="+mn-cs"/>
            </a:rPr>
            <a:t>Watts</a:t>
          </a:r>
          <a:r>
            <a:rPr lang="en-AU" sz="1100" b="0" baseline="0">
              <a:solidFill>
                <a:schemeClr val="dk1"/>
              </a:solidFill>
              <a:effectLst/>
              <a:latin typeface="+mn-lt"/>
              <a:ea typeface="+mn-ea"/>
              <a:cs typeface="+mn-cs"/>
            </a:rPr>
            <a:t> may be different.</a:t>
          </a:r>
          <a:endParaRPr lang="en-AU" sz="1100" b="0"/>
        </a:p>
        <a:p>
          <a:endParaRPr lang="en-AU" sz="1100" b="0"/>
        </a:p>
        <a:p>
          <a:r>
            <a:rPr lang="en-AU" sz="1400" b="1" u="sng"/>
            <a:t>Steps</a:t>
          </a:r>
        </a:p>
        <a:p>
          <a:r>
            <a:rPr lang="en-AU" sz="1100" b="0" baseline="0"/>
            <a:t>1. Check your appliance for the watts (wattage). This is normally located behind the appliance.</a:t>
          </a:r>
        </a:p>
        <a:p>
          <a:endParaRPr lang="en-AU" sz="1100" b="0" baseline="0"/>
        </a:p>
        <a:p>
          <a:r>
            <a:rPr lang="en-AU" sz="1100" b="1" baseline="0"/>
            <a:t>Tip: </a:t>
          </a:r>
          <a:r>
            <a:rPr lang="en-AU" sz="1100" b="0" baseline="0"/>
            <a:t>If it's hard to see, take a photo with your phone and zoom in.</a:t>
          </a:r>
        </a:p>
        <a:p>
          <a:endParaRPr lang="en-AU" sz="1100" b="0" baseline="0"/>
        </a:p>
        <a:p>
          <a:r>
            <a:rPr lang="en-AU" sz="1100" b="0" baseline="0"/>
            <a:t>2. If the appliance is not in the </a:t>
          </a:r>
          <a:r>
            <a:rPr lang="en-AU" sz="1100" b="0" i="1" baseline="0"/>
            <a:t>Appliance</a:t>
          </a:r>
          <a:r>
            <a:rPr lang="en-AU" sz="1100" b="0" baseline="0"/>
            <a:t> column, insert a row. </a:t>
          </a:r>
        </a:p>
        <a:p>
          <a:endParaRPr lang="en-AU" sz="1100" b="0" baseline="0"/>
        </a:p>
        <a:p>
          <a:r>
            <a:rPr lang="en-AU" sz="1100" b="0" baseline="0"/>
            <a:t>3. Enter the </a:t>
          </a:r>
          <a:r>
            <a:rPr lang="en-AU" sz="1100" b="0" i="1" baseline="0"/>
            <a:t>Watts</a:t>
          </a:r>
          <a:r>
            <a:rPr lang="en-AU" sz="1100" b="0" baseline="0"/>
            <a:t> the appliance.</a:t>
          </a:r>
        </a:p>
        <a:p>
          <a:endParaRPr lang="en-AU" sz="1100" b="0" baseline="0"/>
        </a:p>
        <a:p>
          <a:r>
            <a:rPr lang="en-AU" sz="1100" b="0" baseline="0"/>
            <a:t>4. In</a:t>
          </a:r>
          <a:r>
            <a:rPr lang="en-AU" sz="1100" b="0" i="1" baseline="0"/>
            <a:t> Usage</a:t>
          </a:r>
          <a:r>
            <a:rPr lang="en-AU" sz="1100" b="0" baseline="0"/>
            <a:t>, enter how many hours a day you use the appliance.</a:t>
          </a:r>
        </a:p>
        <a:p>
          <a:endParaRPr lang="en-AU" sz="1100" b="0" baseline="0"/>
        </a:p>
        <a:p>
          <a:r>
            <a:rPr lang="en-AU" sz="1100" b="0" baseline="0"/>
            <a:t>5. </a:t>
          </a:r>
          <a:r>
            <a:rPr lang="en-AU" sz="1100" b="0" i="1" baseline="0"/>
            <a:t>Quantity </a:t>
          </a:r>
          <a:r>
            <a:rPr lang="en-AU" sz="1100" b="0" i="0" baseline="0"/>
            <a:t>is the amount of the same appliance you own. E.g. if you have the same model appliance used around your home or office. This will multiply the </a:t>
          </a:r>
          <a:r>
            <a:rPr lang="en-AU" sz="1100" b="0" i="1" baseline="0"/>
            <a:t>Watts </a:t>
          </a:r>
          <a:r>
            <a:rPr lang="en-AU" sz="1100" b="0" i="0" baseline="0"/>
            <a:t>by the amount of appliances</a:t>
          </a:r>
          <a:r>
            <a:rPr lang="en-AU" sz="1100" b="0" i="1" baseline="0"/>
            <a:t>.</a:t>
          </a:r>
        </a:p>
        <a:p>
          <a:endParaRPr lang="en-AU" sz="1100" b="0" baseline="0"/>
        </a:p>
        <a:p>
          <a:r>
            <a:rPr lang="en-AU" sz="1100" b="0" baseline="0"/>
            <a:t>The lighting heading is just used as an example. Set it up however you feel works for you. However, you may want to split it between "Kitchen Lighting", "Garage Lighting", etc. if you want to categorise it further.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7A13-02E9-43EA-AFDC-C40BE2C7A70C}">
  <dimension ref="A1:I49"/>
  <sheetViews>
    <sheetView tabSelected="1" workbookViewId="0">
      <selection activeCell="N7" sqref="N7"/>
    </sheetView>
  </sheetViews>
  <sheetFormatPr defaultColWidth="18.7109375" defaultRowHeight="15" x14ac:dyDescent="0.25"/>
  <cols>
    <col min="1" max="1" width="21.42578125" style="3" customWidth="1"/>
    <col min="2" max="9" width="17.7109375" customWidth="1"/>
  </cols>
  <sheetData>
    <row r="1" spans="1:9" x14ac:dyDescent="0.25">
      <c r="A1" s="22" t="s">
        <v>30</v>
      </c>
      <c r="B1" s="23"/>
      <c r="C1" s="23"/>
      <c r="D1" s="23"/>
      <c r="E1" s="23"/>
      <c r="F1" s="23"/>
      <c r="G1" s="23"/>
      <c r="H1" s="23"/>
      <c r="I1" s="23"/>
    </row>
    <row r="2" spans="1:9" x14ac:dyDescent="0.25">
      <c r="A2" s="23"/>
      <c r="B2" s="23"/>
      <c r="C2" s="23"/>
      <c r="D2" s="23"/>
      <c r="E2" s="23"/>
      <c r="F2" s="23"/>
      <c r="G2" s="23"/>
      <c r="H2" s="23"/>
      <c r="I2" s="23"/>
    </row>
    <row r="3" spans="1:9" ht="66" customHeight="1" x14ac:dyDescent="0.25">
      <c r="A3" s="23"/>
      <c r="B3" s="23"/>
      <c r="C3" s="23"/>
      <c r="D3" s="23"/>
      <c r="E3" s="23"/>
      <c r="F3" s="23"/>
      <c r="G3" s="23"/>
      <c r="H3" s="23"/>
      <c r="I3" s="23"/>
    </row>
    <row r="4" spans="1:9" ht="15.75" customHeight="1" x14ac:dyDescent="0.25">
      <c r="A4" s="4" t="s">
        <v>53</v>
      </c>
      <c r="H4" s="24" t="s">
        <v>47</v>
      </c>
      <c r="I4" s="24"/>
    </row>
    <row r="5" spans="1:9" ht="15.75" customHeight="1" x14ac:dyDescent="0.25">
      <c r="A5" t="s">
        <v>54</v>
      </c>
      <c r="H5" s="24"/>
      <c r="I5" s="24"/>
    </row>
    <row r="6" spans="1:9" ht="15" customHeight="1" x14ac:dyDescent="0.25">
      <c r="A6" s="5" t="s">
        <v>43</v>
      </c>
      <c r="H6" s="24"/>
      <c r="I6" s="24"/>
    </row>
    <row r="7" spans="1:9" ht="15" customHeight="1" x14ac:dyDescent="0.25">
      <c r="A7" s="6" t="s">
        <v>44</v>
      </c>
      <c r="H7" s="24"/>
      <c r="I7" s="24"/>
    </row>
    <row r="8" spans="1:9" ht="15" customHeight="1" x14ac:dyDescent="0.25">
      <c r="A8" s="6" t="s">
        <v>45</v>
      </c>
      <c r="H8" s="24"/>
      <c r="I8" s="24"/>
    </row>
    <row r="9" spans="1:9" ht="15" customHeight="1" x14ac:dyDescent="0.25">
      <c r="A9" s="6" t="s">
        <v>46</v>
      </c>
      <c r="H9" s="24"/>
      <c r="I9" s="24"/>
    </row>
    <row r="10" spans="1:9" ht="15.75" customHeight="1" x14ac:dyDescent="0.25">
      <c r="C10" s="1"/>
      <c r="D10" s="1"/>
      <c r="E10" s="1"/>
      <c r="F10" s="1"/>
      <c r="G10" s="1"/>
      <c r="H10" s="24"/>
      <c r="I10" s="24"/>
    </row>
    <row r="11" spans="1:9" s="2" customFormat="1" ht="15.75" x14ac:dyDescent="0.25">
      <c r="A11" s="12" t="s">
        <v>0</v>
      </c>
      <c r="B11" s="13" t="s">
        <v>34</v>
      </c>
      <c r="C11" s="13" t="s">
        <v>27</v>
      </c>
      <c r="D11" s="13" t="s">
        <v>1</v>
      </c>
      <c r="E11" s="7" t="s">
        <v>48</v>
      </c>
      <c r="F11" s="7" t="s">
        <v>49</v>
      </c>
      <c r="G11" s="7" t="s">
        <v>50</v>
      </c>
      <c r="H11" s="7" t="s">
        <v>51</v>
      </c>
      <c r="I11" s="8" t="s">
        <v>52</v>
      </c>
    </row>
    <row r="12" spans="1:9" ht="15" customHeight="1" x14ac:dyDescent="0.25">
      <c r="A12" s="14" t="s">
        <v>2</v>
      </c>
      <c r="B12" s="15">
        <v>600</v>
      </c>
      <c r="C12" s="15">
        <v>4</v>
      </c>
      <c r="D12" s="15">
        <v>1</v>
      </c>
      <c r="E12" s="9">
        <f>IF(OR(ISBLANK(D12),ISBLANK(C12)),(1*B12*C12)/1000,(B12*D12*C12)/1000)</f>
        <v>2.4</v>
      </c>
      <c r="F12" s="10">
        <f>IF(OR(ISBLANK(D12),ISBLANK(C12)),(1*B12*C12*7)/1000,(B12*D12*C12*7)/1000)</f>
        <v>16.8</v>
      </c>
      <c r="G12" s="10">
        <f>IF(OR(ISBLANK(D12),ISBLANK(C12)),(1*B12*C12*30.42)/1000,(B12*D12*C12*30.42)/1000)</f>
        <v>73.007999999999996</v>
      </c>
      <c r="H12" s="10">
        <f>IF(OR(ISBLANK(D12),ISBLANK(C12)),(1*B12*C12*91)/1000,(B12*D12*C12*91)/1000)</f>
        <v>218.4</v>
      </c>
      <c r="I12" s="10">
        <f>IF(OR(ISBLANK(D12),ISBLANK(C12)),(1*B12*C12*365)/1000,(B12*D12*C12*365)/1000)</f>
        <v>876</v>
      </c>
    </row>
    <row r="13" spans="1:9" ht="15" customHeight="1" x14ac:dyDescent="0.25">
      <c r="A13" s="14" t="s">
        <v>3</v>
      </c>
      <c r="B13" s="16"/>
      <c r="C13" s="16"/>
      <c r="D13" s="16"/>
      <c r="E13" s="9">
        <f t="shared" ref="E13:E41" si="0">IF(OR(ISBLANK(D13),ISBLANK(C13)),(1*B13*C13)/1000,(B13*D13*C13)/1000)</f>
        <v>0</v>
      </c>
      <c r="F13" s="10">
        <f t="shared" ref="F13:F41" si="1">IF(OR(ISBLANK(D13),ISBLANK(C13)),(1*B13*C13*7)/1000,(B13*D13*C13*7)/1000)</f>
        <v>0</v>
      </c>
      <c r="G13" s="10">
        <f t="shared" ref="G13:G41" si="2">IF(OR(ISBLANK(D13),ISBLANK(C13)),(1*B13*C13*30.42)/1000,(B13*D13*C13*30.42)/1000)</f>
        <v>0</v>
      </c>
      <c r="H13" s="10">
        <f t="shared" ref="H13:H41" si="3">IF(OR(ISBLANK(D13),ISBLANK(C13)),(1*B13*C13*91)/1000,(B13*D13*C13*91)/1000)</f>
        <v>0</v>
      </c>
      <c r="I13" s="10">
        <f t="shared" ref="I13:I41" si="4">IF(OR(ISBLANK(D13),ISBLANK(C13)),(1*B13*C13*365)/1000,(B13*D13*C13*365)/1000)</f>
        <v>0</v>
      </c>
    </row>
    <row r="14" spans="1:9" ht="15" customHeight="1" x14ac:dyDescent="0.25">
      <c r="A14" s="14" t="s">
        <v>4</v>
      </c>
      <c r="B14" s="16"/>
      <c r="C14" s="16"/>
      <c r="D14" s="16"/>
      <c r="E14" s="9">
        <f t="shared" si="0"/>
        <v>0</v>
      </c>
      <c r="F14" s="10">
        <f t="shared" si="1"/>
        <v>0</v>
      </c>
      <c r="G14" s="10">
        <f t="shared" si="2"/>
        <v>0</v>
      </c>
      <c r="H14" s="10">
        <f t="shared" si="3"/>
        <v>0</v>
      </c>
      <c r="I14" s="10">
        <f t="shared" si="4"/>
        <v>0</v>
      </c>
    </row>
    <row r="15" spans="1:9" x14ac:dyDescent="0.25">
      <c r="A15" s="14" t="s">
        <v>5</v>
      </c>
      <c r="B15" s="16"/>
      <c r="C15" s="16"/>
      <c r="D15" s="16"/>
      <c r="E15" s="9">
        <f t="shared" si="0"/>
        <v>0</v>
      </c>
      <c r="F15" s="10">
        <f t="shared" si="1"/>
        <v>0</v>
      </c>
      <c r="G15" s="10">
        <f t="shared" si="2"/>
        <v>0</v>
      </c>
      <c r="H15" s="10">
        <f t="shared" si="3"/>
        <v>0</v>
      </c>
      <c r="I15" s="10">
        <f t="shared" si="4"/>
        <v>0</v>
      </c>
    </row>
    <row r="16" spans="1:9" x14ac:dyDescent="0.25">
      <c r="A16" s="14" t="s">
        <v>8</v>
      </c>
      <c r="B16" s="16"/>
      <c r="C16" s="16"/>
      <c r="D16" s="16"/>
      <c r="E16" s="9">
        <f t="shared" si="0"/>
        <v>0</v>
      </c>
      <c r="F16" s="10">
        <f t="shared" si="1"/>
        <v>0</v>
      </c>
      <c r="G16" s="10">
        <f t="shared" si="2"/>
        <v>0</v>
      </c>
      <c r="H16" s="10">
        <f t="shared" si="3"/>
        <v>0</v>
      </c>
      <c r="I16" s="10">
        <f t="shared" si="4"/>
        <v>0</v>
      </c>
    </row>
    <row r="17" spans="1:9" x14ac:dyDescent="0.25">
      <c r="A17" s="14" t="s">
        <v>9</v>
      </c>
      <c r="B17" s="16"/>
      <c r="C17" s="16"/>
      <c r="D17" s="16"/>
      <c r="E17" s="9">
        <f t="shared" si="0"/>
        <v>0</v>
      </c>
      <c r="F17" s="10">
        <f t="shared" si="1"/>
        <v>0</v>
      </c>
      <c r="G17" s="10">
        <f t="shared" si="2"/>
        <v>0</v>
      </c>
      <c r="H17" s="10">
        <f t="shared" si="3"/>
        <v>0</v>
      </c>
      <c r="I17" s="10">
        <f t="shared" si="4"/>
        <v>0</v>
      </c>
    </row>
    <row r="18" spans="1:9" x14ac:dyDescent="0.25">
      <c r="A18" s="14" t="s">
        <v>10</v>
      </c>
      <c r="B18" s="16"/>
      <c r="C18" s="16"/>
      <c r="D18" s="16"/>
      <c r="E18" s="9">
        <f t="shared" si="0"/>
        <v>0</v>
      </c>
      <c r="F18" s="10">
        <f t="shared" si="1"/>
        <v>0</v>
      </c>
      <c r="G18" s="10">
        <f t="shared" si="2"/>
        <v>0</v>
      </c>
      <c r="H18" s="10">
        <f t="shared" si="3"/>
        <v>0</v>
      </c>
      <c r="I18" s="10">
        <f t="shared" si="4"/>
        <v>0</v>
      </c>
    </row>
    <row r="19" spans="1:9" x14ac:dyDescent="0.25">
      <c r="A19" s="14" t="s">
        <v>6</v>
      </c>
      <c r="B19" s="16"/>
      <c r="C19" s="16"/>
      <c r="D19" s="16"/>
      <c r="E19" s="9">
        <f t="shared" si="0"/>
        <v>0</v>
      </c>
      <c r="F19" s="10">
        <f t="shared" si="1"/>
        <v>0</v>
      </c>
      <c r="G19" s="10">
        <f t="shared" si="2"/>
        <v>0</v>
      </c>
      <c r="H19" s="10">
        <f t="shared" si="3"/>
        <v>0</v>
      </c>
      <c r="I19" s="10">
        <f t="shared" si="4"/>
        <v>0</v>
      </c>
    </row>
    <row r="20" spans="1:9" x14ac:dyDescent="0.25">
      <c r="A20" s="14" t="s">
        <v>11</v>
      </c>
      <c r="B20" s="16"/>
      <c r="C20" s="16"/>
      <c r="D20" s="16"/>
      <c r="E20" s="9">
        <f t="shared" si="0"/>
        <v>0</v>
      </c>
      <c r="F20" s="10">
        <f t="shared" si="1"/>
        <v>0</v>
      </c>
      <c r="G20" s="10">
        <f t="shared" si="2"/>
        <v>0</v>
      </c>
      <c r="H20" s="10">
        <f t="shared" si="3"/>
        <v>0</v>
      </c>
      <c r="I20" s="10">
        <f t="shared" si="4"/>
        <v>0</v>
      </c>
    </row>
    <row r="21" spans="1:9" x14ac:dyDescent="0.25">
      <c r="A21" s="14" t="s">
        <v>32</v>
      </c>
      <c r="B21" s="16"/>
      <c r="C21" s="16"/>
      <c r="D21" s="16"/>
      <c r="E21" s="9">
        <f t="shared" si="0"/>
        <v>0</v>
      </c>
      <c r="F21" s="10">
        <f t="shared" si="1"/>
        <v>0</v>
      </c>
      <c r="G21" s="10">
        <f t="shared" si="2"/>
        <v>0</v>
      </c>
      <c r="H21" s="10">
        <f t="shared" si="3"/>
        <v>0</v>
      </c>
      <c r="I21" s="10">
        <f t="shared" si="4"/>
        <v>0</v>
      </c>
    </row>
    <row r="22" spans="1:9" x14ac:dyDescent="0.25">
      <c r="A22" s="14" t="s">
        <v>31</v>
      </c>
      <c r="B22" s="16"/>
      <c r="C22" s="16"/>
      <c r="D22" s="16"/>
      <c r="E22" s="9">
        <f t="shared" si="0"/>
        <v>0</v>
      </c>
      <c r="F22" s="10">
        <f t="shared" si="1"/>
        <v>0</v>
      </c>
      <c r="G22" s="10">
        <f t="shared" si="2"/>
        <v>0</v>
      </c>
      <c r="H22" s="10">
        <f t="shared" si="3"/>
        <v>0</v>
      </c>
      <c r="I22" s="10">
        <f t="shared" si="4"/>
        <v>0</v>
      </c>
    </row>
    <row r="23" spans="1:9" x14ac:dyDescent="0.25">
      <c r="A23" s="14" t="s">
        <v>12</v>
      </c>
      <c r="B23" s="16"/>
      <c r="C23" s="16"/>
      <c r="D23" s="16"/>
      <c r="E23" s="9">
        <f t="shared" si="0"/>
        <v>0</v>
      </c>
      <c r="F23" s="10">
        <f t="shared" si="1"/>
        <v>0</v>
      </c>
      <c r="G23" s="10">
        <f t="shared" si="2"/>
        <v>0</v>
      </c>
      <c r="H23" s="10">
        <f t="shared" si="3"/>
        <v>0</v>
      </c>
      <c r="I23" s="10">
        <f t="shared" si="4"/>
        <v>0</v>
      </c>
    </row>
    <row r="24" spans="1:9" x14ac:dyDescent="0.25">
      <c r="A24" s="14" t="s">
        <v>13</v>
      </c>
      <c r="B24" s="16"/>
      <c r="C24" s="16"/>
      <c r="D24" s="16"/>
      <c r="E24" s="9">
        <f t="shared" si="0"/>
        <v>0</v>
      </c>
      <c r="F24" s="10">
        <f t="shared" si="1"/>
        <v>0</v>
      </c>
      <c r="G24" s="10">
        <f t="shared" si="2"/>
        <v>0</v>
      </c>
      <c r="H24" s="10">
        <f t="shared" si="3"/>
        <v>0</v>
      </c>
      <c r="I24" s="10">
        <f t="shared" si="4"/>
        <v>0</v>
      </c>
    </row>
    <row r="25" spans="1:9" x14ac:dyDescent="0.25">
      <c r="A25" s="14" t="s">
        <v>33</v>
      </c>
      <c r="B25" s="16"/>
      <c r="C25" s="16"/>
      <c r="D25" s="16"/>
      <c r="E25" s="9">
        <f t="shared" si="0"/>
        <v>0</v>
      </c>
      <c r="F25" s="10">
        <f t="shared" si="1"/>
        <v>0</v>
      </c>
      <c r="G25" s="10">
        <f t="shared" si="2"/>
        <v>0</v>
      </c>
      <c r="H25" s="10">
        <f t="shared" si="3"/>
        <v>0</v>
      </c>
      <c r="I25" s="10">
        <f t="shared" si="4"/>
        <v>0</v>
      </c>
    </row>
    <row r="26" spans="1:9" x14ac:dyDescent="0.25">
      <c r="A26" s="14" t="s">
        <v>40</v>
      </c>
      <c r="B26" s="16"/>
      <c r="C26" s="16"/>
      <c r="D26" s="16"/>
      <c r="E26" s="9">
        <f t="shared" si="0"/>
        <v>0</v>
      </c>
      <c r="F26" s="10">
        <f t="shared" si="1"/>
        <v>0</v>
      </c>
      <c r="G26" s="10">
        <f t="shared" si="2"/>
        <v>0</v>
      </c>
      <c r="H26" s="10">
        <f t="shared" si="3"/>
        <v>0</v>
      </c>
      <c r="I26" s="10">
        <f t="shared" si="4"/>
        <v>0</v>
      </c>
    </row>
    <row r="27" spans="1:9" x14ac:dyDescent="0.25">
      <c r="A27" s="14" t="s">
        <v>14</v>
      </c>
      <c r="B27" s="16"/>
      <c r="C27" s="16"/>
      <c r="D27" s="16"/>
      <c r="E27" s="9">
        <f t="shared" si="0"/>
        <v>0</v>
      </c>
      <c r="F27" s="10">
        <f t="shared" si="1"/>
        <v>0</v>
      </c>
      <c r="G27" s="10">
        <f t="shared" si="2"/>
        <v>0</v>
      </c>
      <c r="H27" s="10">
        <f t="shared" si="3"/>
        <v>0</v>
      </c>
      <c r="I27" s="10">
        <f t="shared" si="4"/>
        <v>0</v>
      </c>
    </row>
    <row r="28" spans="1:9" x14ac:dyDescent="0.25">
      <c r="A28" s="14" t="s">
        <v>15</v>
      </c>
      <c r="B28" s="16"/>
      <c r="C28" s="16"/>
      <c r="D28" s="16"/>
      <c r="E28" s="9">
        <f t="shared" si="0"/>
        <v>0</v>
      </c>
      <c r="F28" s="10">
        <f t="shared" si="1"/>
        <v>0</v>
      </c>
      <c r="G28" s="10">
        <f t="shared" si="2"/>
        <v>0</v>
      </c>
      <c r="H28" s="10">
        <f t="shared" si="3"/>
        <v>0</v>
      </c>
      <c r="I28" s="10">
        <f t="shared" si="4"/>
        <v>0</v>
      </c>
    </row>
    <row r="29" spans="1:9" x14ac:dyDescent="0.25">
      <c r="A29" s="14" t="s">
        <v>16</v>
      </c>
      <c r="B29" s="16"/>
      <c r="C29" s="16"/>
      <c r="D29" s="16"/>
      <c r="E29" s="9">
        <f t="shared" si="0"/>
        <v>0</v>
      </c>
      <c r="F29" s="10">
        <f t="shared" si="1"/>
        <v>0</v>
      </c>
      <c r="G29" s="10">
        <f t="shared" si="2"/>
        <v>0</v>
      </c>
      <c r="H29" s="10">
        <f t="shared" si="3"/>
        <v>0</v>
      </c>
      <c r="I29" s="10">
        <f t="shared" si="4"/>
        <v>0</v>
      </c>
    </row>
    <row r="30" spans="1:9" x14ac:dyDescent="0.25">
      <c r="A30" s="14" t="s">
        <v>17</v>
      </c>
      <c r="B30" s="16"/>
      <c r="C30" s="16"/>
      <c r="D30" s="16"/>
      <c r="E30" s="9">
        <f t="shared" si="0"/>
        <v>0</v>
      </c>
      <c r="F30" s="10">
        <f t="shared" si="1"/>
        <v>0</v>
      </c>
      <c r="G30" s="10">
        <f t="shared" si="2"/>
        <v>0</v>
      </c>
      <c r="H30" s="10">
        <f t="shared" si="3"/>
        <v>0</v>
      </c>
      <c r="I30" s="10">
        <f t="shared" si="4"/>
        <v>0</v>
      </c>
    </row>
    <row r="31" spans="1:9" x14ac:dyDescent="0.25">
      <c r="A31" s="14" t="s">
        <v>28</v>
      </c>
      <c r="B31" s="16"/>
      <c r="C31" s="16"/>
      <c r="D31" s="16"/>
      <c r="E31" s="9">
        <f t="shared" si="0"/>
        <v>0</v>
      </c>
      <c r="F31" s="10">
        <f t="shared" si="1"/>
        <v>0</v>
      </c>
      <c r="G31" s="10">
        <f t="shared" si="2"/>
        <v>0</v>
      </c>
      <c r="H31" s="10">
        <f t="shared" si="3"/>
        <v>0</v>
      </c>
      <c r="I31" s="10">
        <f t="shared" si="4"/>
        <v>0</v>
      </c>
    </row>
    <row r="32" spans="1:9" x14ac:dyDescent="0.25">
      <c r="A32" s="14" t="s">
        <v>18</v>
      </c>
      <c r="B32" s="16"/>
      <c r="C32" s="16"/>
      <c r="D32" s="16"/>
      <c r="E32" s="9">
        <f t="shared" si="0"/>
        <v>0</v>
      </c>
      <c r="F32" s="10">
        <f t="shared" si="1"/>
        <v>0</v>
      </c>
      <c r="G32" s="10">
        <f t="shared" si="2"/>
        <v>0</v>
      </c>
      <c r="H32" s="10">
        <f t="shared" si="3"/>
        <v>0</v>
      </c>
      <c r="I32" s="10">
        <f t="shared" si="4"/>
        <v>0</v>
      </c>
    </row>
    <row r="33" spans="1:9" x14ac:dyDescent="0.25">
      <c r="A33" s="14" t="s">
        <v>19</v>
      </c>
      <c r="B33" s="16"/>
      <c r="C33" s="16"/>
      <c r="D33" s="16"/>
      <c r="E33" s="9">
        <f t="shared" si="0"/>
        <v>0</v>
      </c>
      <c r="F33" s="10">
        <f t="shared" si="1"/>
        <v>0</v>
      </c>
      <c r="G33" s="10">
        <f t="shared" si="2"/>
        <v>0</v>
      </c>
      <c r="H33" s="10">
        <f t="shared" si="3"/>
        <v>0</v>
      </c>
      <c r="I33" s="10">
        <f t="shared" si="4"/>
        <v>0</v>
      </c>
    </row>
    <row r="34" spans="1:9" x14ac:dyDescent="0.25">
      <c r="A34" s="14" t="s">
        <v>20</v>
      </c>
      <c r="B34" s="16"/>
      <c r="C34" s="16"/>
      <c r="D34" s="16"/>
      <c r="E34" s="9">
        <f t="shared" si="0"/>
        <v>0</v>
      </c>
      <c r="F34" s="10">
        <f t="shared" si="1"/>
        <v>0</v>
      </c>
      <c r="G34" s="10">
        <f t="shared" si="2"/>
        <v>0</v>
      </c>
      <c r="H34" s="10">
        <f t="shared" si="3"/>
        <v>0</v>
      </c>
      <c r="I34" s="10">
        <f t="shared" si="4"/>
        <v>0</v>
      </c>
    </row>
    <row r="35" spans="1:9" x14ac:dyDescent="0.25">
      <c r="A35" s="14" t="s">
        <v>21</v>
      </c>
      <c r="B35" s="16"/>
      <c r="C35" s="16"/>
      <c r="D35" s="16"/>
      <c r="E35" s="9">
        <f t="shared" si="0"/>
        <v>0</v>
      </c>
      <c r="F35" s="10">
        <f t="shared" si="1"/>
        <v>0</v>
      </c>
      <c r="G35" s="10">
        <f t="shared" si="2"/>
        <v>0</v>
      </c>
      <c r="H35" s="10">
        <f t="shared" si="3"/>
        <v>0</v>
      </c>
      <c r="I35" s="10">
        <f t="shared" si="4"/>
        <v>0</v>
      </c>
    </row>
    <row r="36" spans="1:9" x14ac:dyDescent="0.25">
      <c r="A36" s="14" t="s">
        <v>22</v>
      </c>
      <c r="B36" s="16"/>
      <c r="C36" s="16"/>
      <c r="D36" s="16"/>
      <c r="E36" s="9">
        <f t="shared" si="0"/>
        <v>0</v>
      </c>
      <c r="F36" s="10">
        <f t="shared" si="1"/>
        <v>0</v>
      </c>
      <c r="G36" s="10">
        <f t="shared" si="2"/>
        <v>0</v>
      </c>
      <c r="H36" s="10">
        <f t="shared" si="3"/>
        <v>0</v>
      </c>
      <c r="I36" s="10">
        <f t="shared" si="4"/>
        <v>0</v>
      </c>
    </row>
    <row r="37" spans="1:9" x14ac:dyDescent="0.25">
      <c r="A37" s="14" t="s">
        <v>23</v>
      </c>
      <c r="B37" s="16"/>
      <c r="C37" s="16"/>
      <c r="D37" s="16"/>
      <c r="E37" s="9">
        <f t="shared" si="0"/>
        <v>0</v>
      </c>
      <c r="F37" s="10">
        <f t="shared" si="1"/>
        <v>0</v>
      </c>
      <c r="G37" s="10">
        <f t="shared" si="2"/>
        <v>0</v>
      </c>
      <c r="H37" s="10">
        <f t="shared" si="3"/>
        <v>0</v>
      </c>
      <c r="I37" s="10">
        <f t="shared" si="4"/>
        <v>0</v>
      </c>
    </row>
    <row r="38" spans="1:9" x14ac:dyDescent="0.25">
      <c r="A38" s="14" t="s">
        <v>41</v>
      </c>
      <c r="B38" s="16"/>
      <c r="C38" s="16"/>
      <c r="D38" s="16"/>
      <c r="E38" s="9">
        <f t="shared" si="0"/>
        <v>0</v>
      </c>
      <c r="F38" s="10">
        <f t="shared" si="1"/>
        <v>0</v>
      </c>
      <c r="G38" s="10">
        <f t="shared" si="2"/>
        <v>0</v>
      </c>
      <c r="H38" s="10">
        <f t="shared" si="3"/>
        <v>0</v>
      </c>
      <c r="I38" s="10">
        <f t="shared" si="4"/>
        <v>0</v>
      </c>
    </row>
    <row r="39" spans="1:9" x14ac:dyDescent="0.25">
      <c r="A39" s="14" t="s">
        <v>24</v>
      </c>
      <c r="B39" s="16"/>
      <c r="C39" s="16"/>
      <c r="D39" s="16"/>
      <c r="E39" s="9">
        <f t="shared" si="0"/>
        <v>0</v>
      </c>
      <c r="F39" s="10">
        <f t="shared" si="1"/>
        <v>0</v>
      </c>
      <c r="G39" s="10">
        <f t="shared" si="2"/>
        <v>0</v>
      </c>
      <c r="H39" s="10">
        <f t="shared" si="3"/>
        <v>0</v>
      </c>
      <c r="I39" s="10">
        <f t="shared" si="4"/>
        <v>0</v>
      </c>
    </row>
    <row r="40" spans="1:9" x14ac:dyDescent="0.25">
      <c r="A40" s="14" t="s">
        <v>25</v>
      </c>
      <c r="B40" s="16"/>
      <c r="C40" s="16"/>
      <c r="D40" s="16"/>
      <c r="E40" s="9">
        <f t="shared" si="0"/>
        <v>0</v>
      </c>
      <c r="F40" s="10">
        <f t="shared" si="1"/>
        <v>0</v>
      </c>
      <c r="G40" s="10">
        <f t="shared" si="2"/>
        <v>0</v>
      </c>
      <c r="H40" s="10">
        <f t="shared" si="3"/>
        <v>0</v>
      </c>
      <c r="I40" s="10">
        <f t="shared" si="4"/>
        <v>0</v>
      </c>
    </row>
    <row r="41" spans="1:9" x14ac:dyDescent="0.25">
      <c r="A41" s="14" t="s">
        <v>26</v>
      </c>
      <c r="B41" s="16"/>
      <c r="C41" s="16"/>
      <c r="D41" s="16"/>
      <c r="E41" s="9">
        <f t="shared" si="0"/>
        <v>0</v>
      </c>
      <c r="F41" s="10">
        <f t="shared" si="1"/>
        <v>0</v>
      </c>
      <c r="G41" s="10">
        <f t="shared" si="2"/>
        <v>0</v>
      </c>
      <c r="H41" s="10">
        <f t="shared" si="3"/>
        <v>0</v>
      </c>
      <c r="I41" s="10">
        <f t="shared" si="4"/>
        <v>0</v>
      </c>
    </row>
    <row r="42" spans="1:9" x14ac:dyDescent="0.25">
      <c r="A42" s="17" t="s">
        <v>29</v>
      </c>
      <c r="B42" s="18"/>
      <c r="C42" s="16"/>
      <c r="D42" s="16"/>
      <c r="E42" s="11"/>
      <c r="F42" s="11"/>
      <c r="G42" s="11"/>
      <c r="H42" s="11"/>
      <c r="I42" s="11"/>
    </row>
    <row r="43" spans="1:9" x14ac:dyDescent="0.25">
      <c r="A43" s="19" t="s">
        <v>35</v>
      </c>
      <c r="B43" s="16"/>
      <c r="C43" s="16"/>
      <c r="D43" s="16"/>
      <c r="E43" s="9">
        <f>IF(OR(ISBLANK(D43),ISBLANK(C43)),(1*B43*C43)/1000,(B43*D43*C43)/1000)</f>
        <v>0</v>
      </c>
      <c r="F43" s="10">
        <f>IF(OR(ISBLANK(D43),ISBLANK(C43)),(1*B43*C43*7)/1000,(B43*D43*C43*7)/1000)</f>
        <v>0</v>
      </c>
      <c r="G43" s="10">
        <f>IF(OR(ISBLANK(D43),ISBLANK(C43)),(1*B43*C43*30.42)/1000,(B43*D43*C43*30.42)/1000)</f>
        <v>0</v>
      </c>
      <c r="H43" s="10">
        <f>IF(OR(ISBLANK(D43),ISBLANK(C43)),(1*B43*C43*91)/1000,(B43*D43*C43*91)/1000)</f>
        <v>0</v>
      </c>
      <c r="I43" s="10">
        <f>IF(OR(ISBLANK(D43),ISBLANK(C43)),(1*B43*C43*365)/1000,(B43*D43*C43*365)/1000)</f>
        <v>0</v>
      </c>
    </row>
    <row r="44" spans="1:9" x14ac:dyDescent="0.25">
      <c r="A44" s="19" t="s">
        <v>36</v>
      </c>
      <c r="B44" s="16"/>
      <c r="C44" s="16"/>
      <c r="D44" s="16"/>
      <c r="E44" s="9">
        <f t="shared" ref="E44:E48" si="5">IF(OR(ISBLANK(D44),ISBLANK(C44)),(1*B44*C44)/1000,(B44*D44*C44)/1000)</f>
        <v>0</v>
      </c>
      <c r="F44" s="10">
        <f t="shared" ref="F44:F48" si="6">IF(OR(ISBLANK(D44),ISBLANK(C44)),(1*B44*C44*7)/1000,(B44*D44*C44*7)/1000)</f>
        <v>0</v>
      </c>
      <c r="G44" s="10">
        <f t="shared" ref="G44:G48" si="7">IF(OR(ISBLANK(D44),ISBLANK(C44)),(1*B44*C44*30.42)/1000,(B44*D44*C44*30.42)/1000)</f>
        <v>0</v>
      </c>
      <c r="H44" s="10">
        <f t="shared" ref="H44:H48" si="8">IF(OR(ISBLANK(D44),ISBLANK(C44)),(1*B44*C44*91)/1000,(B44*D44*C44*91)/1000)</f>
        <v>0</v>
      </c>
      <c r="I44" s="10">
        <f t="shared" ref="I44:I48" si="9">IF(OR(ISBLANK(D44),ISBLANK(C44)),(1*B44*C44*365)/1000,(B44*D44*C44*365)/1000)</f>
        <v>0</v>
      </c>
    </row>
    <row r="45" spans="1:9" x14ac:dyDescent="0.25">
      <c r="A45" s="19" t="s">
        <v>37</v>
      </c>
      <c r="B45" s="16"/>
      <c r="C45" s="16"/>
      <c r="D45" s="16"/>
      <c r="E45" s="9">
        <f t="shared" si="5"/>
        <v>0</v>
      </c>
      <c r="F45" s="10">
        <f t="shared" si="6"/>
        <v>0</v>
      </c>
      <c r="G45" s="10">
        <f t="shared" si="7"/>
        <v>0</v>
      </c>
      <c r="H45" s="10">
        <f t="shared" si="8"/>
        <v>0</v>
      </c>
      <c r="I45" s="10">
        <f t="shared" si="9"/>
        <v>0</v>
      </c>
    </row>
    <row r="46" spans="1:9" x14ac:dyDescent="0.25">
      <c r="A46" s="19" t="s">
        <v>38</v>
      </c>
      <c r="B46" s="16"/>
      <c r="C46" s="16"/>
      <c r="D46" s="16"/>
      <c r="E46" s="9">
        <f t="shared" si="5"/>
        <v>0</v>
      </c>
      <c r="F46" s="10">
        <f t="shared" si="6"/>
        <v>0</v>
      </c>
      <c r="G46" s="10">
        <f t="shared" si="7"/>
        <v>0</v>
      </c>
      <c r="H46" s="10">
        <f t="shared" si="8"/>
        <v>0</v>
      </c>
      <c r="I46" s="10">
        <f t="shared" si="9"/>
        <v>0</v>
      </c>
    </row>
    <row r="47" spans="1:9" x14ac:dyDescent="0.25">
      <c r="A47" s="19" t="s">
        <v>39</v>
      </c>
      <c r="B47" s="16"/>
      <c r="C47" s="16"/>
      <c r="D47" s="16"/>
      <c r="E47" s="9">
        <f t="shared" si="5"/>
        <v>0</v>
      </c>
      <c r="F47" s="10">
        <f t="shared" si="6"/>
        <v>0</v>
      </c>
      <c r="G47" s="10">
        <f t="shared" si="7"/>
        <v>0</v>
      </c>
      <c r="H47" s="10">
        <f t="shared" si="8"/>
        <v>0</v>
      </c>
      <c r="I47" s="10">
        <f t="shared" si="9"/>
        <v>0</v>
      </c>
    </row>
    <row r="48" spans="1:9" x14ac:dyDescent="0.25">
      <c r="A48" s="14" t="s">
        <v>7</v>
      </c>
      <c r="B48" s="16"/>
      <c r="C48" s="16"/>
      <c r="D48" s="16"/>
      <c r="E48" s="9">
        <f t="shared" si="5"/>
        <v>0</v>
      </c>
      <c r="F48" s="10">
        <f t="shared" si="6"/>
        <v>0</v>
      </c>
      <c r="G48" s="10">
        <f t="shared" si="7"/>
        <v>0</v>
      </c>
      <c r="H48" s="10">
        <f t="shared" si="8"/>
        <v>0</v>
      </c>
      <c r="I48" s="10">
        <f t="shared" si="9"/>
        <v>0</v>
      </c>
    </row>
    <row r="49" spans="1:9" ht="33.75" x14ac:dyDescent="0.5">
      <c r="A49" s="20" t="s">
        <v>42</v>
      </c>
      <c r="B49" s="21"/>
      <c r="C49" s="21"/>
      <c r="D49" s="21"/>
      <c r="E49" s="25">
        <f t="shared" ref="E49:G49" si="10">SUM(E12:E48)</f>
        <v>2.4</v>
      </c>
      <c r="F49" s="26">
        <f t="shared" si="10"/>
        <v>16.8</v>
      </c>
      <c r="G49" s="26">
        <f t="shared" si="10"/>
        <v>73.007999999999996</v>
      </c>
      <c r="H49" s="26">
        <f>SUM(H12:H48)</f>
        <v>218.4</v>
      </c>
      <c r="I49" s="27">
        <f>SUM(I12:I48)</f>
        <v>876</v>
      </c>
    </row>
  </sheetData>
  <sortState xmlns:xlrd2="http://schemas.microsoft.com/office/spreadsheetml/2017/richdata2" ref="A12:I41">
    <sortCondition ref="A12:A41"/>
  </sortState>
  <mergeCells count="2">
    <mergeCell ref="A1:I3"/>
    <mergeCell ref="H4:I10"/>
  </mergeCells>
  <pageMargins left="0.7" right="0.7" top="0.75" bottom="0.75" header="0.3" footer="0.3"/>
  <pageSetup paperSize="9"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Eclectricity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 S</dc:creator>
  <cp:lastModifiedBy>Con S</cp:lastModifiedBy>
  <dcterms:created xsi:type="dcterms:W3CDTF">2023-01-31T14:19:27Z</dcterms:created>
  <dcterms:modified xsi:type="dcterms:W3CDTF">2023-02-02T13:50:34Z</dcterms:modified>
</cp:coreProperties>
</file>